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<sst xmlns="http://schemas.openxmlformats.org/spreadsheetml/2006/main" count="534" uniqueCount="236">
  <si>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</si>
  <si>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</si>
  <si>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</si>
  <si>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</si>
  <si>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</si>
  <si>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</si>
  <si>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</si>
  <si>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</si>
  <si>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Белгородская, г. Белгород, ул. Конева, д. 7</t>
  </si>
  <si>
    <t xml:space="preserve">Год постройки </t>
  </si>
  <si>
    <t>Проект соответствует требованиям к теплозащите</t>
  </si>
  <si>
    <t>1995-2000 гг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</si>
  <si>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</si>
  <si>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</si>
  <si>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</si>
  <si>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</si>
  <si>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</si>
  <si>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</si>
  <si>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</si>
  <si>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</si>
  <si>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</si>
  <si>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</si>
  <si>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</si>
  <si>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</si>
  <si>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</si>
  <si>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</si>
  <si>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</si>
  <si>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</si>
  <si>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</si>
  <si>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</si>
  <si>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</si>
  <si>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</si>
  <si>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</si>
  <si>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</si>
  <si>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</si>
  <si>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</si>
  <si>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</si>
  <si>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</si>
  <si>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</si>
  <si>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</si>
  <si>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</si>
  <si>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</si>
  <si>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</si>
  <si>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</si>
  <si>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</si>
  <si>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</si>
  <si>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</si>
  <si>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</si>
  <si>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</si>
  <si>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</si>
  <si>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</si>
  <si>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</si>
  <si>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</si>
  <si>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</si>
  <si>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</si>
  <si>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</si>
  <si>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</si>
  <si>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</si>
  <si>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</si>
  <si>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</si>
  <si>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</si>
  <si>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</si>
  <si>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</si>
  <si>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</si>
  <si>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</si>
  <si>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</si>
  <si>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</si>
  <si>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Алюминий, спаренный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</si>
  <si>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</si>
  <si>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</si>
  <si>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Алюминий, одинарный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</si>
  <si>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</si>
  <si>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</si>
  <si>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</si>
  <si>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</si>
  <si>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</si>
  <si>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</si>
  <si>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</si>
  <si>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</si>
  <si>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</si>
  <si>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</si>
  <si>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</si>
  <si>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</si>
  <si>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</si>
  <si>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</si>
  <si>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</si>
  <si>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</si>
  <si>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</si>
  <si>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</si>
  <si>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</si>
  <si>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</si>
  <si>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</si>
  <si>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</si>
  <si>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Однотрубная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</si>
  <si>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</si>
  <si>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</si>
  <si>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</si>
  <si>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</si>
  <si>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</si>
  <si>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</si>
  <si>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</si>
  <si>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</si>
  <si>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</si>
  <si>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</si>
  <si>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</si>
  <si>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</si>
  <si>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</si>
  <si>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</si>
  <si>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</si>
  <si>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</si>
  <si>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</si>
  <si>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</si>
  <si>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</si>
  <si>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</si>
  <si>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</si>
  <si>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</si>
  <si>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</si>
  <si>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</si>
  <si>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</si>
  <si>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</si>
  <si>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</si>
  <si>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</si>
  <si>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</si>
  <si>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</si>
  <si>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</si>
  <si>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</si>
  <si>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</si>
  <si>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</si>
  <si>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</si>
  <si>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Дуговая ртутная люминесцентная лампа (ДРЛ)</t>
  </si>
  <si>
    <t>Подвал (при наличии в МКД)</t>
  </si>
  <si>
    <t>Лампы накаливания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</si>
  <si>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</si>
  <si>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</si>
  <si>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</si>
  <si>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</si>
  <si>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</si>
  <si>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</si>
  <si>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</si>
  <si>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</si>
  <si>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</si>
  <si>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</si>
  <si>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</si>
  <si>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</si>
  <si>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</si>
  <si>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</si>
  <si>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</si>
  <si>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</si>
  <si>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</si>
  <si>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</si>
  <si>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</si>
  <si>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</si>
  <si>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</si>
  <si>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</si>
  <si>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</si>
  <si>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</si>
  <si>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</si>
  <si>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</si>
  <si>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</si>
  <si>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</si>
  <si>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</si>
  <si>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</si>
  <si>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</si>
  <si>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</si>
  <si>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</si>
  <si>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</si>
  <si>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</si>
  <si>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</si>
  <si>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</si>
  <si>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</si>
  <si>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</si>
  <si>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</si>
  <si>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</si>
  <si>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</si>
  <si>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15.10.2016</t>
  </si>
  <si>
    <t>Дата окончания отопительного периода в году соответствующему году окончания базового периода</t>
  </si>
  <si>
    <t>15.04.2017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</si>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</sst>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1999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1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14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68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68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177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184.5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184.5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36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295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260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28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6586.2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5294.1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3336.6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29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28.4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46.2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5303.8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4640.49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546.29999999999995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86.8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27.51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2.7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260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28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7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489.4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0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489.4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>
        <v>17.5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99</v>
      </c>
      <c r="M76" s="22"/>
      <c r="N76" s="22"/>
      <c r="O76"/>
    </row>
    <row r="77" spans="1:15" ht="15" customHeight="1" x14ac:dyDescent="0.25">
      <c r="A77" s="4">
        <v>66</v>
      </c>
      <c r="B77" s="21" t="s">
        <v>100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101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102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103</v>
      </c>
      <c r="C80" s="21"/>
      <c r="D80" s="21"/>
      <c r="E80" s="21"/>
      <c r="F80" s="21"/>
      <c r="G80" s="21"/>
      <c r="H80" s="21"/>
      <c r="I80" s="21"/>
      <c r="J80" s="21"/>
      <c r="K80" s="3" t="s">
        <v>104</v>
      </c>
      <c r="L80" s="24" t="s">
        <v>105</v>
      </c>
      <c r="M80" s="24"/>
      <c r="N80" s="24"/>
      <c r="O80"/>
    </row>
    <row r="81" spans="1:15" ht="25.35" customHeight="1" x14ac:dyDescent="0.25">
      <c r="A81" s="4">
        <v>70</v>
      </c>
      <c r="B81" s="21" t="s">
        <v>106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107</v>
      </c>
      <c r="M81" s="22"/>
      <c r="N81" s="22"/>
      <c r="O81"/>
    </row>
    <row r="82" spans="1:15" ht="15" customHeight="1" x14ac:dyDescent="0.25">
      <c r="A82" s="4">
        <v>71</v>
      </c>
      <c r="B82" s="21" t="s">
        <v>108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109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110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111</v>
      </c>
      <c r="M84" s="22"/>
      <c r="N84" s="22"/>
      <c r="O84"/>
    </row>
    <row r="85" spans="1:15" ht="15" customHeight="1" x14ac:dyDescent="0.25">
      <c r="A85" s="4">
        <v>74</v>
      </c>
      <c r="B85" s="21" t="s">
        <v>112</v>
      </c>
      <c r="C85" s="21"/>
      <c r="D85" s="23" t="s">
        <v>113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114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115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117</v>
      </c>
      <c r="C89" s="27"/>
      <c r="D89" s="27"/>
      <c r="E89" s="27" t="s">
        <v>118</v>
      </c>
      <c r="F89" s="27"/>
      <c r="G89" s="27" t="s">
        <v>119</v>
      </c>
      <c r="H89" s="27"/>
      <c r="I89" s="27" t="s">
        <v>120</v>
      </c>
      <c r="J89" s="27"/>
      <c r="K89" s="27" t="s">
        <v>121</v>
      </c>
      <c r="L89" s="27"/>
      <c r="M89" s="27" t="s">
        <v>122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123</v>
      </c>
      <c r="F90" s="28"/>
      <c r="G90" s="27"/>
      <c r="H90" s="27"/>
      <c r="I90" s="28" t="s">
        <v>17</v>
      </c>
      <c r="J90" s="28"/>
      <c r="K90" s="28" t="s">
        <v>124</v>
      </c>
      <c r="L90" s="28"/>
      <c r="M90" s="27"/>
      <c r="N90" s="27"/>
      <c r="O90"/>
    </row>
    <row r="91" spans="1:15" x14ac:dyDescent="0.25">
      <c r="A91" s="7">
        <v>77</v>
      </c>
      <c r="B91" s="29" t="s">
        <v>125</v>
      </c>
      <c r="C91" s="29"/>
      <c r="D91" s="29"/>
      <c r="E91" s="30">
        <v>2920</v>
      </c>
      <c r="F91" s="30"/>
      <c r="G91" s="29" t="s">
        <v>126</v>
      </c>
      <c r="H91" s="29"/>
      <c r="I91" s="30">
        <v>28</v>
      </c>
      <c r="J91" s="30"/>
      <c r="K91" s="30">
        <v>7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127</v>
      </c>
      <c r="C92" s="29"/>
      <c r="D92" s="29"/>
      <c r="E92" s="30">
        <v>4380</v>
      </c>
      <c r="F92" s="30"/>
      <c r="G92" s="29" t="s">
        <v>126</v>
      </c>
      <c r="H92" s="29"/>
      <c r="I92" s="30">
        <v>28</v>
      </c>
      <c r="J92" s="30"/>
      <c r="K92" s="30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>
        <v>2920</v>
      </c>
      <c r="F93" s="30"/>
      <c r="G93" s="29" t="s">
        <v>129</v>
      </c>
      <c r="H93" s="29"/>
      <c r="I93" s="30">
        <v>0</v>
      </c>
      <c r="J93" s="30"/>
      <c r="K93" s="30">
        <v>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130</v>
      </c>
      <c r="C94" s="29"/>
      <c r="D94" s="29"/>
      <c r="E94" s="30">
        <v>300</v>
      </c>
      <c r="F94" s="30"/>
      <c r="G94" s="29" t="s">
        <v>131</v>
      </c>
      <c r="H94" s="29"/>
      <c r="I94" s="30">
        <v>6</v>
      </c>
      <c r="J94" s="30"/>
      <c r="K94" s="30">
        <v>100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132</v>
      </c>
      <c r="C95" s="29"/>
      <c r="D95" s="29"/>
      <c r="E95" s="30">
        <v>2920</v>
      </c>
      <c r="F95" s="30"/>
      <c r="G95" s="29" t="s">
        <v>126</v>
      </c>
      <c r="H95" s="29"/>
      <c r="I95" s="30">
        <v>1</v>
      </c>
      <c r="J95" s="30"/>
      <c r="K95" s="30">
        <v>20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133</v>
      </c>
      <c r="C96" s="29"/>
      <c r="D96" s="29"/>
      <c r="E96" s="30">
        <v>100</v>
      </c>
      <c r="F96" s="30"/>
      <c r="G96" s="29" t="s">
        <v>131</v>
      </c>
      <c r="H96" s="29"/>
      <c r="I96" s="30">
        <v>2</v>
      </c>
      <c r="J96" s="30"/>
      <c r="K96" s="30">
        <v>100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135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2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136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137</v>
      </c>
      <c r="C101" s="21"/>
      <c r="D101" s="21"/>
      <c r="E101" s="21"/>
      <c r="F101" s="21"/>
      <c r="G101" s="21"/>
      <c r="H101" s="21"/>
      <c r="I101" s="21"/>
      <c r="J101" s="21"/>
      <c r="K101" s="3" t="s">
        <v>138</v>
      </c>
      <c r="L101" s="32">
        <v>5.2</v>
      </c>
      <c r="M101" s="32"/>
      <c r="N101" s="32"/>
      <c r="O101"/>
    </row>
    <row r="102" spans="1:15" ht="15" customHeight="1" x14ac:dyDescent="0.25">
      <c r="A102" s="7">
        <v>86</v>
      </c>
      <c r="B102" s="21" t="s">
        <v>139</v>
      </c>
      <c r="C102" s="21"/>
      <c r="D102" s="21"/>
      <c r="E102" s="21"/>
      <c r="F102" s="21"/>
      <c r="G102" s="21"/>
      <c r="H102" s="21"/>
      <c r="I102" s="21"/>
      <c r="J102" s="21"/>
      <c r="K102" s="3" t="s">
        <v>123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140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141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142</v>
      </c>
      <c r="C105" s="31"/>
      <c r="D105" s="31"/>
      <c r="E105" s="31"/>
      <c r="F105" s="31"/>
      <c r="G105" s="31"/>
      <c r="H105" s="31"/>
      <c r="I105" s="31"/>
      <c r="J105" s="31"/>
      <c r="K105" s="3" t="s">
        <v>138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143</v>
      </c>
      <c r="C106" s="31"/>
      <c r="D106" s="31"/>
      <c r="E106" s="31"/>
      <c r="F106" s="31"/>
      <c r="G106" s="31"/>
      <c r="H106" s="31"/>
      <c r="I106" s="31"/>
      <c r="J106" s="31"/>
      <c r="K106" s="3" t="s">
        <v>123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144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141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145</v>
      </c>
      <c r="C109" s="31"/>
      <c r="D109" s="31"/>
      <c r="E109" s="31"/>
      <c r="F109" s="31"/>
      <c r="G109" s="31"/>
      <c r="H109" s="31"/>
      <c r="I109" s="31"/>
      <c r="J109" s="31"/>
      <c r="K109" s="3" t="s">
        <v>138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146</v>
      </c>
      <c r="C110" s="31"/>
      <c r="D110" s="31"/>
      <c r="E110" s="31"/>
      <c r="F110" s="31"/>
      <c r="G110" s="31"/>
      <c r="H110" s="31"/>
      <c r="I110" s="31"/>
      <c r="J110" s="31"/>
      <c r="K110" s="3" t="s">
        <v>123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147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141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148</v>
      </c>
      <c r="C113" s="31"/>
      <c r="D113" s="31"/>
      <c r="E113" s="31"/>
      <c r="F113" s="31"/>
      <c r="G113" s="31"/>
      <c r="H113" s="31"/>
      <c r="I113" s="31"/>
      <c r="J113" s="31"/>
      <c r="K113" s="3" t="s">
        <v>138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149</v>
      </c>
      <c r="C114" s="31"/>
      <c r="D114" s="31"/>
      <c r="E114" s="31"/>
      <c r="F114" s="31"/>
      <c r="G114" s="31"/>
      <c r="H114" s="31"/>
      <c r="I114" s="31"/>
      <c r="J114" s="31"/>
      <c r="K114" s="3" t="s">
        <v>123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150</v>
      </c>
      <c r="C115" s="31"/>
      <c r="D115" s="31"/>
      <c r="E115" s="31"/>
      <c r="F115" s="31"/>
      <c r="G115" s="31"/>
      <c r="H115" s="31"/>
      <c r="I115" s="31"/>
      <c r="J115" s="31"/>
      <c r="K115" s="3" t="s">
        <v>138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151</v>
      </c>
      <c r="C116" s="33"/>
      <c r="D116" s="33"/>
      <c r="E116" s="33"/>
      <c r="F116" s="33"/>
      <c r="G116" s="33"/>
      <c r="H116" s="33"/>
      <c r="I116" s="33"/>
      <c r="J116" s="33"/>
      <c r="K116" s="3" t="s">
        <v>123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152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153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154</v>
      </c>
      <c r="L119" s="24">
        <v>0.44933000000000001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155</v>
      </c>
      <c r="E120" s="21"/>
      <c r="F120" s="21"/>
      <c r="G120" s="21"/>
      <c r="H120" s="21"/>
      <c r="I120" s="21"/>
      <c r="J120" s="21"/>
      <c r="K120" s="3" t="s">
        <v>154</v>
      </c>
      <c r="L120" s="24">
        <v>0.41620000000000001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156</v>
      </c>
      <c r="E121" s="21"/>
      <c r="F121" s="21"/>
      <c r="G121" s="21"/>
      <c r="H121" s="21"/>
      <c r="I121" s="21"/>
      <c r="J121" s="21"/>
      <c r="K121" s="3" t="s">
        <v>154</v>
      </c>
      <c r="L121" s="24">
        <v>3.313E-2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157</v>
      </c>
      <c r="E122" s="21"/>
      <c r="F122" s="21"/>
      <c r="G122" s="21"/>
      <c r="H122" s="21"/>
      <c r="I122" s="21"/>
      <c r="J122" s="21"/>
      <c r="K122" s="3" t="s">
        <v>154</v>
      </c>
      <c r="L122" s="24">
        <v>0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158</v>
      </c>
      <c r="C123" s="21"/>
      <c r="D123" s="21" t="s">
        <v>159</v>
      </c>
      <c r="E123" s="21"/>
      <c r="F123" s="21"/>
      <c r="G123" s="21"/>
      <c r="H123" s="21"/>
      <c r="I123" s="21"/>
      <c r="J123" s="21"/>
      <c r="K123" s="3" t="s">
        <v>89</v>
      </c>
      <c r="L123" s="24">
        <v>130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160</v>
      </c>
      <c r="E124" s="21"/>
      <c r="F124" s="21"/>
      <c r="G124" s="21"/>
      <c r="H124" s="21"/>
      <c r="I124" s="21"/>
      <c r="J124" s="21"/>
      <c r="K124" s="3" t="s">
        <v>89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161</v>
      </c>
      <c r="C125" s="21"/>
      <c r="D125" s="21" t="s">
        <v>162</v>
      </c>
      <c r="E125" s="21"/>
      <c r="F125" s="21"/>
      <c r="G125" s="21"/>
      <c r="H125" s="21"/>
      <c r="I125" s="21"/>
      <c r="J125" s="21"/>
      <c r="K125" s="3" t="s">
        <v>89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163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164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165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166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167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168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169</v>
      </c>
      <c r="M129" s="22"/>
      <c r="N129" s="22"/>
      <c r="O129"/>
    </row>
    <row r="130" spans="1:15" ht="15" customHeight="1" x14ac:dyDescent="0.25">
      <c r="A130" s="4">
        <v>112</v>
      </c>
      <c r="B130" s="31" t="s">
        <v>170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171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172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173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174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175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176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177</v>
      </c>
      <c r="C134" s="31"/>
      <c r="D134" s="31"/>
      <c r="E134" s="31"/>
      <c r="F134" s="31"/>
      <c r="G134" s="31"/>
      <c r="H134" s="31"/>
      <c r="I134" s="31"/>
      <c r="J134" s="31"/>
      <c r="K134" s="3" t="s">
        <v>178</v>
      </c>
      <c r="L134" s="24">
        <v>1697.82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179</v>
      </c>
      <c r="C135" s="31"/>
      <c r="D135" s="31"/>
      <c r="E135" s="31"/>
      <c r="F135" s="31"/>
      <c r="G135" s="31"/>
      <c r="H135" s="31"/>
      <c r="I135" s="31"/>
      <c r="J135" s="31"/>
      <c r="K135" s="3" t="s">
        <v>180</v>
      </c>
      <c r="L135" s="24">
        <v>2.5299999999999998</v>
      </c>
      <c r="M135" s="24"/>
      <c r="N135" s="24"/>
      <c r="O135"/>
    </row>
    <row r="136" spans="1:15" ht="18.75" customHeight="1" x14ac:dyDescent="0.25">
      <c r="A136" s="19" t="s">
        <v>181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182</v>
      </c>
      <c r="B137" s="35"/>
      <c r="C137" s="27" t="s">
        <v>183</v>
      </c>
      <c r="D137" s="27" t="s">
        <v>184</v>
      </c>
      <c r="E137" s="27"/>
      <c r="F137" s="27"/>
      <c r="G137" s="27" t="s">
        <v>185</v>
      </c>
      <c r="H137" s="27"/>
      <c r="I137" s="27"/>
      <c r="J137" s="27" t="s">
        <v>186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187</v>
      </c>
      <c r="B138" s="27" t="s">
        <v>188</v>
      </c>
      <c r="C138" s="27"/>
      <c r="D138" s="9" t="s">
        <v>24</v>
      </c>
      <c r="E138" s="5" t="s">
        <v>189</v>
      </c>
      <c r="F138" s="5" t="s">
        <v>190</v>
      </c>
      <c r="G138" s="5" t="s">
        <v>24</v>
      </c>
      <c r="H138" s="5" t="s">
        <v>191</v>
      </c>
      <c r="I138" s="5" t="s">
        <v>192</v>
      </c>
      <c r="J138" s="5" t="s">
        <v>24</v>
      </c>
      <c r="K138" s="5" t="s">
        <v>193</v>
      </c>
      <c r="L138" s="5" t="s">
        <v>194</v>
      </c>
      <c r="M138" s="5" t="s">
        <v>195</v>
      </c>
      <c r="N138" s="5" t="s">
        <v>196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197</v>
      </c>
      <c r="E139" s="7" t="s">
        <v>197</v>
      </c>
      <c r="F139" s="7" t="s">
        <v>197</v>
      </c>
      <c r="G139" s="6" t="s">
        <v>198</v>
      </c>
      <c r="H139" s="6" t="s">
        <v>198</v>
      </c>
      <c r="I139" s="6" t="s">
        <v>198</v>
      </c>
      <c r="J139" s="6" t="s">
        <v>199</v>
      </c>
      <c r="K139" s="6" t="s">
        <v>199</v>
      </c>
      <c r="L139" s="6" t="s">
        <v>199</v>
      </c>
      <c r="M139" s="6" t="s">
        <v>199</v>
      </c>
      <c r="N139" s="6" t="s">
        <v>199</v>
      </c>
      <c r="O139"/>
    </row>
    <row r="140" spans="1:15" x14ac:dyDescent="0.25">
      <c r="A140" s="7">
        <v>2016</v>
      </c>
      <c r="B140" s="8" t="s">
        <v>200</v>
      </c>
      <c r="C140" s="10">
        <v>5.2</v>
      </c>
      <c r="D140" s="10">
        <v>63.8</v>
      </c>
      <c r="E140" s="10">
        <v>63.8</v>
      </c>
      <c r="F140" s="10" t="s">
        <v>7</v>
      </c>
      <c r="G140" s="11" t="s">
        <v>7</v>
      </c>
      <c r="H140" s="11" t="s">
        <v>7</v>
      </c>
      <c r="I140" s="11">
        <v>221</v>
      </c>
      <c r="J140" s="11">
        <v>1.47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2016</v>
      </c>
      <c r="B141" s="8" t="s">
        <v>201</v>
      </c>
      <c r="C141" s="10">
        <v>0.3</v>
      </c>
      <c r="D141" s="10">
        <v>101.3</v>
      </c>
      <c r="E141" s="10">
        <v>101.3</v>
      </c>
      <c r="F141" s="10" t="s">
        <v>7</v>
      </c>
      <c r="G141" s="11" t="s">
        <v>7</v>
      </c>
      <c r="H141" s="11" t="s">
        <v>7</v>
      </c>
      <c r="I141" s="11">
        <v>321</v>
      </c>
      <c r="J141" s="11">
        <v>1.44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2016</v>
      </c>
      <c r="B142" s="8" t="s">
        <v>202</v>
      </c>
      <c r="C142" s="10">
        <v>-2.1</v>
      </c>
      <c r="D142" s="10">
        <v>132.6</v>
      </c>
      <c r="E142" s="10">
        <v>132.6</v>
      </c>
      <c r="F142" s="10" t="s">
        <v>7</v>
      </c>
      <c r="G142" s="11" t="s">
        <v>7</v>
      </c>
      <c r="H142" s="11" t="s">
        <v>7</v>
      </c>
      <c r="I142" s="11">
        <v>348</v>
      </c>
      <c r="J142" s="11">
        <v>1.47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203</v>
      </c>
      <c r="C143" s="10">
        <v>-4.6399999999999997</v>
      </c>
      <c r="D143" s="10">
        <v>134.4</v>
      </c>
      <c r="E143" s="10">
        <v>134.4</v>
      </c>
      <c r="F143" s="10" t="s">
        <v>7</v>
      </c>
      <c r="G143" s="11" t="s">
        <v>7</v>
      </c>
      <c r="H143" s="11" t="s">
        <v>7</v>
      </c>
      <c r="I143" s="11">
        <v>266</v>
      </c>
      <c r="J143" s="11">
        <v>1.36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204</v>
      </c>
      <c r="C144" s="10">
        <v>-3</v>
      </c>
      <c r="D144" s="10">
        <v>142.4</v>
      </c>
      <c r="E144" s="10">
        <v>142.4</v>
      </c>
      <c r="F144" s="10" t="s">
        <v>7</v>
      </c>
      <c r="G144" s="11" t="s">
        <v>7</v>
      </c>
      <c r="H144" s="11" t="s">
        <v>7</v>
      </c>
      <c r="I144" s="11">
        <v>270</v>
      </c>
      <c r="J144" s="11">
        <v>0.81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205</v>
      </c>
      <c r="C145" s="10">
        <v>3.2</v>
      </c>
      <c r="D145" s="10">
        <v>82.1</v>
      </c>
      <c r="E145" s="10">
        <v>82.1</v>
      </c>
      <c r="F145" s="10" t="s">
        <v>7</v>
      </c>
      <c r="G145" s="11" t="s">
        <v>7</v>
      </c>
      <c r="H145" s="11" t="s">
        <v>7</v>
      </c>
      <c r="I145" s="11">
        <v>328</v>
      </c>
      <c r="J145" s="11">
        <v>0.92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206</v>
      </c>
      <c r="C146" s="10">
        <v>8.6999999999999993</v>
      </c>
      <c r="D146" s="10">
        <v>68.099999999999994</v>
      </c>
      <c r="E146" s="10">
        <v>68.099999999999994</v>
      </c>
      <c r="F146" s="10" t="s">
        <v>7</v>
      </c>
      <c r="G146" s="11" t="s">
        <v>7</v>
      </c>
      <c r="H146" s="11" t="s">
        <v>7</v>
      </c>
      <c r="I146" s="11">
        <v>294</v>
      </c>
      <c r="J146" s="11">
        <v>0.92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207</v>
      </c>
      <c r="C147" s="10">
        <v>15.1</v>
      </c>
      <c r="D147" s="10">
        <v>0</v>
      </c>
      <c r="E147" s="10">
        <v>0</v>
      </c>
      <c r="F147" s="10" t="s">
        <v>7</v>
      </c>
      <c r="G147" s="11" t="s">
        <v>7</v>
      </c>
      <c r="H147" s="11" t="s">
        <v>7</v>
      </c>
      <c r="I147" s="11">
        <v>308</v>
      </c>
      <c r="J147" s="11">
        <v>0.56999999999999995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2017</v>
      </c>
      <c r="B148" s="8" t="s">
        <v>208</v>
      </c>
      <c r="C148" s="10">
        <v>18.600000000000001</v>
      </c>
      <c r="D148" s="10">
        <v>0</v>
      </c>
      <c r="E148" s="10">
        <v>0</v>
      </c>
      <c r="F148" s="10" t="s">
        <v>7</v>
      </c>
      <c r="G148" s="11" t="s">
        <v>7</v>
      </c>
      <c r="H148" s="11" t="s">
        <v>7</v>
      </c>
      <c r="I148" s="11">
        <v>293</v>
      </c>
      <c r="J148" s="11">
        <v>0.8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2017</v>
      </c>
      <c r="B149" s="8" t="s">
        <v>107</v>
      </c>
      <c r="C149" s="10">
        <v>20.2</v>
      </c>
      <c r="D149" s="10">
        <v>0</v>
      </c>
      <c r="E149" s="10">
        <v>0</v>
      </c>
      <c r="F149" s="10" t="s">
        <v>7</v>
      </c>
      <c r="G149" s="11" t="s">
        <v>7</v>
      </c>
      <c r="H149" s="11" t="s">
        <v>7</v>
      </c>
      <c r="I149" s="11">
        <v>221</v>
      </c>
      <c r="J149" s="11">
        <v>0.76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2017</v>
      </c>
      <c r="B150" s="8" t="s">
        <v>209</v>
      </c>
      <c r="C150" s="10">
        <v>20.5</v>
      </c>
      <c r="D150" s="10">
        <v>0</v>
      </c>
      <c r="E150" s="10">
        <v>0</v>
      </c>
      <c r="F150" s="10" t="s">
        <v>7</v>
      </c>
      <c r="G150" s="11" t="s">
        <v>7</v>
      </c>
      <c r="H150" s="11" t="s">
        <v>7</v>
      </c>
      <c r="I150" s="11">
        <v>218</v>
      </c>
      <c r="J150" s="11">
        <v>0.83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2017</v>
      </c>
      <c r="B151" s="8" t="s">
        <v>210</v>
      </c>
      <c r="C151" s="10">
        <v>14.7</v>
      </c>
      <c r="D151" s="10">
        <v>0</v>
      </c>
      <c r="E151" s="10">
        <v>0</v>
      </c>
      <c r="F151" s="10" t="s">
        <v>7</v>
      </c>
      <c r="G151" s="11" t="s">
        <v>7</v>
      </c>
      <c r="H151" s="11" t="s">
        <v>7</v>
      </c>
      <c r="I151" s="11">
        <v>257</v>
      </c>
      <c r="J151" s="11">
        <v>1.47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211</v>
      </c>
      <c r="B152" s="36"/>
      <c r="C152" s="12">
        <v>0.19</v>
      </c>
      <c r="D152" s="12">
        <f t="shared" ref="D152:N152" si="0">SUM(D140:D151)</f>
        <v>724.7</v>
      </c>
      <c r="E152" s="12">
        <f t="shared" si="0"/>
        <v>724.7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3345</v>
      </c>
      <c r="J152" s="12">
        <f t="shared" si="0"/>
        <v>12.82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213</v>
      </c>
      <c r="C154" s="27"/>
      <c r="D154" s="27"/>
      <c r="E154" s="35" t="s">
        <v>214</v>
      </c>
      <c r="F154" s="35"/>
      <c r="G154" s="35"/>
      <c r="H154" s="35"/>
      <c r="I154" s="35" t="s">
        <v>215</v>
      </c>
      <c r="J154" s="35"/>
      <c r="K154" s="35"/>
      <c r="L154" s="35" t="s">
        <v>216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217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218</v>
      </c>
      <c r="C156" s="38"/>
      <c r="D156" s="38"/>
      <c r="E156" s="39" t="s">
        <v>219</v>
      </c>
      <c r="F156" s="39"/>
      <c r="G156" s="39"/>
      <c r="H156" s="39"/>
      <c r="I156" s="39"/>
      <c r="J156" s="39"/>
      <c r="K156" s="39"/>
      <c r="L156" s="40">
        <v>569623</v>
      </c>
      <c r="M156" s="40"/>
      <c r="N156" s="40"/>
      <c r="O156" s="13"/>
    </row>
    <row r="157" spans="1:15" ht="18.75" customHeight="1" x14ac:dyDescent="0.25">
      <c r="A157" s="19" t="s">
        <v>220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221</v>
      </c>
      <c r="C159" s="29"/>
      <c r="D159" s="29"/>
      <c r="E159" s="29"/>
      <c r="F159" s="29"/>
      <c r="G159" s="29"/>
      <c r="H159" s="29"/>
      <c r="I159" s="41" t="s">
        <v>222</v>
      </c>
      <c r="J159" s="41"/>
      <c r="K159" s="6" t="s">
        <v>197</v>
      </c>
      <c r="L159" s="28">
        <v>935.37199999999996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223</v>
      </c>
      <c r="J160" s="41"/>
      <c r="K160" s="6" t="s">
        <v>199</v>
      </c>
      <c r="L160" s="28">
        <v>12.82</v>
      </c>
      <c r="M160" s="28"/>
      <c r="N160" s="28"/>
      <c r="O160"/>
    </row>
    <row r="161" spans="1:15" ht="15" customHeight="1" x14ac:dyDescent="0.25">
      <c r="A161" s="7">
        <v>3</v>
      </c>
      <c r="B161" s="29" t="s">
        <v>224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217</v>
      </c>
      <c r="L161" s="28">
        <v>1620527.89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225</v>
      </c>
      <c r="J162" s="41"/>
      <c r="K162" s="7" t="s">
        <v>217</v>
      </c>
      <c r="L162" s="28">
        <v>1588093.29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226</v>
      </c>
      <c r="J163" s="41"/>
      <c r="K163" s="7" t="s">
        <v>217</v>
      </c>
      <c r="L163" s="28">
        <v>32434.6</v>
      </c>
      <c r="M163" s="28"/>
      <c r="N163" s="28"/>
      <c r="O163"/>
    </row>
    <row r="164" spans="1:15" ht="15" customHeight="1" x14ac:dyDescent="0.25">
      <c r="A164" s="7">
        <v>6</v>
      </c>
      <c r="B164" s="29" t="s">
        <v>227</v>
      </c>
      <c r="C164" s="29"/>
      <c r="D164" s="29"/>
      <c r="E164" s="29"/>
      <c r="F164" s="29"/>
      <c r="G164" s="29"/>
      <c r="H164" s="29"/>
      <c r="I164" s="41" t="s">
        <v>222</v>
      </c>
      <c r="J164" s="41"/>
      <c r="K164" s="6" t="s">
        <v>197</v>
      </c>
      <c r="L164" s="28">
        <v>646.07000000000005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223</v>
      </c>
      <c r="J165" s="41"/>
      <c r="K165" s="6" t="s">
        <v>199</v>
      </c>
      <c r="L165" s="28">
        <v>13.49</v>
      </c>
      <c r="M165" s="28"/>
      <c r="N165" s="28"/>
      <c r="O165"/>
    </row>
    <row r="166" spans="1:15" ht="15" customHeight="1" x14ac:dyDescent="0.25">
      <c r="A166" s="7">
        <v>8</v>
      </c>
      <c r="B166" s="29" t="s">
        <v>228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217</v>
      </c>
      <c r="L166" s="28">
        <v>1131046.9099999999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225</v>
      </c>
      <c r="J167" s="41"/>
      <c r="K167" s="7" t="s">
        <v>217</v>
      </c>
      <c r="L167" s="28">
        <v>1096905.57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226</v>
      </c>
      <c r="J168" s="41"/>
      <c r="K168" s="7" t="s">
        <v>217</v>
      </c>
      <c r="L168" s="28">
        <v>34141.339999999997</v>
      </c>
      <c r="M168" s="28"/>
      <c r="N168" s="28"/>
      <c r="O168"/>
    </row>
    <row r="169" spans="1:15" ht="15" customHeight="1" x14ac:dyDescent="0.25">
      <c r="A169" s="7">
        <v>11</v>
      </c>
      <c r="B169" s="29" t="s">
        <v>229</v>
      </c>
      <c r="C169" s="29"/>
      <c r="D169" s="29"/>
      <c r="E169" s="29"/>
      <c r="F169" s="29"/>
      <c r="G169" s="29"/>
      <c r="H169" s="29"/>
      <c r="I169" s="29"/>
      <c r="J169" s="29"/>
      <c r="K169" s="7" t="s">
        <v>230</v>
      </c>
      <c r="L169" s="28">
        <v>30.21</v>
      </c>
      <c r="M169" s="28"/>
      <c r="N169" s="28"/>
      <c r="O169"/>
    </row>
    <row r="170" spans="1:15" ht="15" customHeight="1" x14ac:dyDescent="0.25">
      <c r="A170" s="7">
        <v>12</v>
      </c>
      <c r="B170" s="29" t="s">
        <v>231</v>
      </c>
      <c r="C170" s="29"/>
      <c r="D170" s="29"/>
      <c r="E170" s="29"/>
      <c r="F170" s="29"/>
      <c r="G170" s="29"/>
      <c r="H170" s="29"/>
      <c r="I170" s="29"/>
      <c r="J170" s="29"/>
      <c r="K170" s="7" t="s">
        <v>217</v>
      </c>
      <c r="L170" s="28">
        <v>489561.48</v>
      </c>
      <c r="M170" s="28"/>
      <c r="N170" s="28"/>
      <c r="O170"/>
    </row>
    <row r="171" spans="1:15" ht="15" customHeight="1" x14ac:dyDescent="0.25">
      <c r="A171" s="7">
        <v>13</v>
      </c>
      <c r="B171" s="29" t="s">
        <v>232</v>
      </c>
      <c r="C171" s="29"/>
      <c r="D171" s="29"/>
      <c r="E171" s="29"/>
      <c r="F171" s="29"/>
      <c r="G171" s="29"/>
      <c r="H171" s="29"/>
      <c r="I171" s="29"/>
      <c r="J171" s="29"/>
      <c r="K171" s="7" t="s">
        <v>217</v>
      </c>
      <c r="L171" s="28">
        <v>455698.4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233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234</v>
      </c>
      <c r="J174" s="44"/>
      <c r="K174" s="17"/>
      <c r="L174" s="44" t="s">
        <v>235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2020-04-08T12:17:02Z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